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2\Transparencia\Unidad de transparencia 2024\Cumplimiento obligaciones transaprencia\5. CUMPLIMIENTO MAYO_24\"/>
    </mc:Choice>
  </mc:AlternateContent>
  <bookViews>
    <workbookView xWindow="0" yWindow="0" windowWidth="20490" windowHeight="6750"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9" i="1" l="1"/>
  <c r="M18" i="1"/>
  <c r="M17" i="1"/>
  <c r="M16" i="1"/>
  <c r="M14" i="1"/>
  <c r="M13" i="1" l="1"/>
  <c r="M12" i="1"/>
  <c r="M11" i="1"/>
  <c r="M10"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<sst xmlns="http://schemas.openxmlformats.org/spreadsheetml/2006/main" count="115" uniqueCount="84">
  <si>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</si>
  <si>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</si>
  <si>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</si>
  <si>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</si>
  <si>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</si>
  <si>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</si>
  <si>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</si>
  <si>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</si>
  <si>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</si>
  <si>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</si>
  <si>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</si>
  <si>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</si>
  <si>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</si>
  <si>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</si>
  <si>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</si>
  <si>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</si>
  <si>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</si>
  <si>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</si>
  <si>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</si>
  <si>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</si>
  <si>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</si>
  <si>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</si>
  <si>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</si>
  <si>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</si>
  <si>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</si>
  <si>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</si>
  <si>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</si>
  <si>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</si>
  <si>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</si>
  <si>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</si>
  <si>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</si>
  <si>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</si>
  <si>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</si>
  <si>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</si>
  <si>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</si>
  <si>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</si>
  <si>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</si>
  <si>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</si>
  <si>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</si>
  <si>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</si>
  <si>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</si>
  <si>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</si>
  <si>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</si>
  <si>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</si>
  <si>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</si>
  <si>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</si>
  <si>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</si>
  <si>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</si>
  <si>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</si>
  <si>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</si>
  <si>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</si>
  <si>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</si>
  <si>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</si>
  <si>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</si>
  <si>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</si>
  <si>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</si>
  <si>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</si>
  <si>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</si>
  <si>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</si>
  <si>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</si>
  <si>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</si>
  <si>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 xml:space="preserve">Peticionario sin identificar </t>
  </si>
  <si>
    <t>¿Cuántos gastos de ayuda ha cubierto esta Comisión para mujeres buscadoras de personas desaparecidas de conformidad con el artículo 53 XLII de la Ley general en materia de desaparición forzada de personas, desaparición cometida por particulares y del sistema nacional de búsqueda de personas anualmente entre 2019 y 2024? ¿Qué tipo de gastos de ayuda ha cubierto esta Comisión para mujeres buscadoras de personas desaparecidas anualmente entre 2019 y 2024? ¿Cuántas mujeres buscadoras de personas desaparecidas han recibido gastos de ayuda anualmente entre 2019 y 2024 por esta Comisión? ¿Cuántas mujeres buscadoras de personas desaparecidas han recibido medidas de ayuda asistencia y atención por esta Comisión anualmente, entre 2019 y 2024? ¿Cuántas medidas de ayuda, asistencia y atención ha brindado esta Comisión a mujeres buscadoras de personas desaparecidas en términos del artículo 136 de la Ley general en materia de desaparición forzada de personas, desaparición cometida por particulares y del sistema nacional de búsqueda de personas, anualmente, entre 2019 y 2024? ¿Qué tipo de medidas de ayuda, asistencia y atención ha brindado esta Comisión a mujeres buscadoras de personas desaparecidas anualmente entre 2019 y 2024? ¿Cuántas mujeres buscadoras de personas desaparecidas han recibido medidas de protección anualmente, entre 2019 y 2024? ¿Cuántas medidas de protección que ha otorgado esta Comisión a mujeres buscadoras de personas desaparecidas de conformidad con los artículos 154 y 155 de la Ley general en materia de desaparición forzada de personas, desaparición cometida por particulares y del sistema nacional de búsqueda de personas, anualmente, entre 2019 y 2024? ¿Cuántas sesiones de capacitación ha recibido el personal de esta Comisión, anualmente, entre 2019 y 2024? ¿Qué tipo de capacitaciones ha recibido el personal de esta Comisión, anualmente, entre 2019 y 2024? ¿Cuántas medidas ha tomado esta Comisión a favor de mujeres buscadoras de personas desaparecidas para i) permitirles estar presentes en las exhumaciones; ii) informarles sobre los protocolos y procedimientos que serán aplicados; iii) permitirles designar peritos independientes en términos del artículo 21 de la Ley general de Víctimas anualmente entre 2019 y 2024? ¿Qué medidas ha tomado esta Comisión a favor de mujeres buscadoras de personas desaparecidas para i) permitirles estar presentes en las exhumaciones; ii) informarles sobre los protocolos y procedimientos que serán aplicados; iii) permitirles designar peritos independientes, anualmente entre 2019 y 2024? ¿Cuántas mujeres buscadoras han recibido apoyo de esta Comisión para i) estar presentes en las exhumaciones; ii) tener información sobre los protocolos y procedimientos que serán aplicados; iii) designar peritos independientes, anualmente entre 2019 y 2024? Remitir diagnósticos nacionales (de acuerdo con el artículo 91 de la Ley General de Víctimas), así como programas especiales relacionados con desapariciones en México.</t>
  </si>
  <si>
    <t>Maria</t>
  </si>
  <si>
    <t>Por favor me podría proporcionar el dato de cuantas personas con discapacidad atedien en promedio mensual Desagregado por: Sexo Edad Tipo de discapacidad y si les dan seguimiento de que tipo y en donde puedo consultar esta información. Muchas gracias</t>
  </si>
  <si>
    <t>Juan Gallo</t>
  </si>
  <si>
    <t>Que se me entreguen el curriculum e historial laboral del actual Comisionado MIGUEL ANGEL GARCIA AMARO desde su inicio en la Función Pública.</t>
  </si>
  <si>
    <t>ASSUNTA MODOTTI</t>
  </si>
  <si>
    <t>solicito se me proporcione la información detallada y total de los montos monetarios que han sido entregados a la señora xxxxx por parte de esta entidad. Específicamente, estoy interesado en conocer la suma total de los recursos entregados de cualquier tipo, desglosados por concepto y fecha de cada transacción, desde el inicio de sus registros hasta la fecha de esta solicitud. Agradezco de antemano la atención a esta solicitud y quedo a la espera de su respuesta en los plazos establecidos por la ley mencionada. Sin otro particular, les agradezco de antemano su colaboración y pronta respuesta.</t>
  </si>
  <si>
    <t>Señale y proporcione el contenido de guías, protocolos y herramientas educativas para identificar, derivar y denunciar casos de trabajo infantil, trabajo forzado y trata de personas Indique si cuenta con mecanismos que previenen, protegen y pueden coadyuvar en la restitución de derechos de las niñas, niños y adolescentes y a sus familias en situación de trabajo infantil, trabajo forzoso y trata de personas y señale el área (subsecretaría, dirección general, dirección y departamento) que opere dichos mecanismos. Entregar la información en archivo editable.</t>
  </si>
  <si>
    <t>CEEAV/UT/97/2024</t>
  </si>
  <si>
    <t>J. Luis contreras Z</t>
  </si>
  <si>
    <t>Requiero el concepto y pagos a la empresa PROVEEDORA POTOSINA ORTRISA SA DE CV realizados desde el mes de octubre del 2021 hasta el mes de abril 2024,. solcito copia de las facturas de pago. De igual forma solicito copia de los contratos de adjudicación directa e indirecta de compras de la empresa PROVEEDORA POTOSINA ORTRISA SA DE CV, asi como el numero de proveedor asignado que se le dio</t>
  </si>
  <si>
    <t>Felipe Blanco Arredondo</t>
  </si>
  <si>
    <t>Solicito a la Comisión Ejecutiva Estatal de Atención a Víctimas, de manera respetuosa, la siguiente Información: 1. ¿Se me informe si han atendido víctimas por el delito de tortura? y en caso afirmativo se me informe, ¿cuántas han atendido a partir del año 2015 al año 2023?; solicitando me sea desagregada por año dicha información. 2. Si de estas víctimas de delitos de tortura han sido dadas de alta en el Registro Estatal de Víctimas y en caso afirmativo ¿cuántas de ellas han sido dadas de alta en el Registro Estatal de Tortura?; solicitando me sea desagregada por año a partir del mes de enero del año 2015 al mes de diciembre del año 2023 dicha información. 3. Se me informe si de esas víctimas de tortura algunas de ellas son de origen indígena, en caso afirmativo, ¿cuántos son?; solicitando me sea desagregada por año a partir del mes de enero del año 2015 al mes de diciembre del año 2023 dicha información. 4. Se me informe de esas víctimas de origen indígena ¿cuántas son mujeres? y ¿cuántas son hombres?; solicitando me sea desagregada por año a partir del mes de enero del año 2015 al mes de diciembre del año 2023 dicha información. 5. Se me informe si de esas víctimas de tortura ¿cuántas son niñas, niños y adolescentes (hombre o mujer) ?; solicitando me sea desagregada por año a partir del mes de enero del año 2015 al mes de diciembre del año 2023 dicha información. 6. Se me informe ¿si han atendido víctimas de tortura migrantes? y en caso afirmativo, se me informe ¿cuántos de ellas son mujeres y cuántos son hombres?; solicitando me sea desagregada por año a partir del mes de enero del año 2015 al mes de diciembre del año 2023 dicha información. 7. Se me informe ¿si han atendido víctimas de tortura que tengan alguna discapacidad, en caso afirmativo ¿qué tipo de discapacidad? y ¿cuántas de ellas son mujeres y cuántos son hombres?; solicitando me sea desagregada por año a partir del mes de enero del año 2015 al mes de diciembre del año 2023 dicha información. 8. Se me informe ¿sin han atendido víctimas de tortura de la tercera edad’ y en caso afirmativo se me informe ¿cuántas de ellas son mujeres y cuántos de ellos son hombres?; solicitando me sea desagregada por año a partir del mes de enero del año 2015 al mes de diciembre del año 2023 dicha información. 9. Se me informe ¿sin han atentado víctimas que hayan sido torturadas en instancias migratorias? en caso afirmativo ¿cuántas de ellas son mujeres y cuántos de ellos son hombres?; solicitando me sea desagregada por año a partir del mes de enero del año 2015 al mes de diciembre del año 2023 dicha información. 10. Se me informe ¿si han atentado víctimas que hayan sido torturadas en hospitales de salud mental, en caso afirmativo ¿cuántas de ellas son mujeres y cuántos de ellos son hombres?; solicitando me sea desagregada por año a partir del mes de enero del año 2015 al mes de diciembre del año 2023 dicha información. 11. Se me informe si han atendido víctimas del delito de tortura ¿cuántas de ellas fueron torturadas en hospitales de salud física? en caso afirmativo ¿cuántas de ellas son mujeres y cuántos de ellos son hombres?; solicitando me sea desagregada por año a partir del mes de enero del año 2015 al mes de diciembre del año 2023 dicha información. 12. Se me informe ¿si han atendido víctimas que hayan sido torturadas en centros de detención? en caso afirmativo ¿cuántas de ellas son mujeres y cuántos de ellas son hombres?; solicitando me sea desagregada por año a partir del mes de enero del año 2015 al mes de diciembre del año 2023 dicha información. 13. Se me informe si han atendido víctimas que hayan sido torturadas en centros reclusorios preventivo, es decir, en proceso judicial, en caso afirmativo ¿cuántas de ellas son mujeres y cuántos de ellas son hombres?; solicitando me sea desagregada por año a partir del mes de enero del año 2015 al mes de diciembre del año 2023 dicha información.</t>
  </si>
  <si>
    <t>CEEAV/UT/100/2024</t>
  </si>
  <si>
    <t>Solicito, Comisión Ejecutiva Estatal de Atención a Víctimas, de manera respetuosa, la siguiente Información: 14. Se me informe ¿si han atendido víctimas que hayan sido torturadas al momento de estar en un Reclusorio de Reinserción Social, es decir, personas sentenciadas purgando su condena? y en caso afirmativo ¿cuántas de ellas son mujeres y cuántas son hombres?; solicitando me sea desagregada por año a partir del mes de enero del año 2015 al mes de diciembre del año 2023 dicha información. 15. Se me informe ¿cuántos de los casos que han acompañado como Asesor Jurídico se han resuelto en favor de la víctima de tortura, es decir, de manera condenatoria para el torturador?; solicitando me sea desagregada por año a partir del mes de enero del año 2015 al mes de diciembre del año 2023 dicha información. 16. Se me informe ¿cuánto de los casos que acompañan como Asesor Jurídico por el delito de tortura se encuentran en Etapa de Investigación? lo anterior, a partir del mes de enero del año 2015 al mes de diciembre de 2023. 17. Se me informe ¿cuántos de los casos que acompañan como Asesor Jurídico por el delito de tortura, se encuentran en proceso judicial?; solicitando me sea desagregada por año a partir del mes de enero del año 2015 al mes de diciembre del año 2023 dicha información. 18. Se me informe ¿cuántos de los casos que acompañan como Asesor Jurídico por el delito de tortura, se encuentran en apelación?; solicitando me sea desagregada por año a partir del mes de enero del año 2015 al mes de diciembre del año 2023 dicha información. 19. Se me informe ¿cuántos de los casos que acompañan como Asesor Jurídico por el delito de tortura, se encuentran en Juicio de Amparo?; solicitando me sea desagregada por año a partir del mes de enero del año 2015 al mes de diciembre del año 2023 dicha información. 20. Se me informe ¿cuántos de los casos que acompañan como Asesor Jurídico por el delito de tortura están en la Comisión Interamericana de Derechos Humanos?; solicitando me sea desagregada por año a partir del mes de enero del año 2015 al mes de diciembre del año 2023 dicha información. 21. Se me informe ¿cuántos de los casos que acompañan como Asesor Jurídico por el delito de tortura están en la Corte Interamericana de Derechos Humanos?; solicitando me sea desagregada por año a partir del mes de enero del año 2015 al mes de diciembre del año 2023 dicha información. 22. Se me informe, ¿cuántos de los casos que acompañan como Asesor Jurídico por el delito de tortura, están en la Organización de las Naciones Unidas? 23. Protegiendo datos personales, solicito se me informe ¿si alguna víctima por tortura ha solicitado apoyo al Fondo de Ayuda, Asistencia y Reparación Integral? Y en caso afirmativo ¿se me informe cuántas son mujeres y cuantas son hombres?; solicitando me sea desagregada por año a partir del mes de enero del año 2015 al mes de diciembre del año 2023 dicha información. 24. Se me informe si por parte de su dependencia se ¿ha solicitado al Sistema de Salud Estatal atención médica para alguna víctima de tortura? y en caso afirmativo, ¿cuántas de ellas son mujeres y cuántos son hombres?; solicitando me sea desagregada por año a partir del mes de enero del año 2015 al mes de diciembre del año 2023 dicha información. 25. Se me informe ¿si ha solicitado apoyo al Sistema de Salud Pública Mental del Estado atención psiquiátrica para víctimas de tortura? Y en caso afirmativo ¿cuántos de esas víctimas son mujeres y cuántas son hombres?; solicitando me sea desagregada por año a partir del mes de enero del año 2015 al mes de diciembre del año 2023 dicha información.</t>
  </si>
  <si>
    <t>Solicito Comisión Ejecutiva Estatal de Atención a Víctimas, de manera respetuosa, la siguiente Información: 26. Se me informe ¿si ha solicitado medidas de asistencia social en el Estado para víctimas de tortura? En caso afirmativo ¿qué tipos de medidas? y ¿a cuántas de esas víctimas que fueron beneficiadas son mujeres y cuántas de ellas son hombres?; solicitando me sea desagregada por año a partir del mes de enero del año 2015 al mes de diciembre del año 2023 dicha información. 27. Se me informe ¿si por parte de dicha institución ha solicitado medidas vinculadas a preservar la memoria en el Estado para casos de víctimas de tortura? Y en caso afirmativo ¿cuántas medidas ha solicitado? y ¿cuántas víctimas mujeres han sido beneficiadas y cuántas víctimas hombres?; solicitando me sea desagregada por año a partir del mes de enero del año 2015 al mes de diciembre del año 2023 dicha información. 28. Se me informe ¿si las víctimas que ha atendido como Asesores Jurídicos han sido torturadas por Policías Municipales? y en caso afirmativo, ¿cuántas son mujeres y cuántas son hombres?; solicitando me sea desagregada por año a partir del mes de enero del año 2015 al mes de diciembre del año 2023 dicha información. 29. Se me informe ¿si las víctimas que ha atendido como Asesores Jurídicos han sido torturadas por Policías Estatales? y en caso, afirmativo, ¿cuántas de ellas son hombres y cuántas son mujeres?; solicitando me sea desagregada por año a partir del mes de enero del año 2015 al mes de diciembre del año 2023 dicha información. 30. Se me informe ¿si las víctimas que han atendido como Asesor Victimal han sido torturadas por Policías Investigadores o Ministeriales? y en caso afirmativo, ¿cuántos son hombres y cuántas son mujeres?; solicitando me sea desagregada por año a partir del mes de enero del año 2015 al mes de diciembre del año 2023 dicha información. 31. Se me informe ¿si las víctimas que ha atendido han sido torturadas por la Policía Federal Ministerial? y en caso afirmativo, ¿cuántas de ellas son hombres y cuántas son mujeres?; solicitando me sea desagregada por año a partir del mes de enero del año 2015 al mes de diciembre del año 2023 dicha información. 32. Se me informe ¿si las víctimas que han atendido como Asesor Jurídico han sido torturadas por integrantes de la Secretaría de Marina? y en caso afirmativo, ¿cuántas de ellas son hombres y cuántas son mujeres?; solicitando me sea desagregada por año a partir del mes de enero del año 2015 al mes de diciembre del año 2023 dicha información. 33. Se me informe ¿si las víctimas que han atendido como Asesor Victimal han sido torturadas por militares? y en caso afirmativo, ¿cuántos son hombres y cuántas son mujeres?; solicitando me sea desagregada por año a partir del mes de enero del año 2015 al mes de diciembre del año 2023 dicha información. 34. Se me informe ¿si las víctimas que han atendido como Asesores Victimales han sido torturadas por integrantes de la Guardia Nacional? y en caso afirmativo, ¿cuántos de ellas son hombres y cuántas son mujeres?; solicitando me sea desagregada por año a partir del mes de enero del año 2015 al mes de diciembre del año 2023 dicha información. 35. Se me informe ¿si las víctimas que han atendido como Asesor Jurídico han sido torturadas por Psiquiatras que laboren en un hospital psiquiátrico público? y en caso afirmativo, ¿cuántos de ellas son hombres y cuántas son mujeres?; solicitando me sea desagregada por año a partir del mes de enero del año 2015 al mes de diciembre del año 2023 dicha información. 36. Se me informe ¿si las víctimas que ha atendido como Asesor Victimal han sido torturadas por Agentes del Instituto Nacional de Migración y en caso afirmativo, ¿cuántos de ellas son hombres y cuántas son mujeres?; solicitando me sea desagregada por año a partir del mes de enero del año 2015 al mes de diciembre del año 2023 dicha información.</t>
  </si>
  <si>
    <t>Solicito Comisión Ejecutiva Estatal de Atención a Víctimas, de manera respetuosa, la siguiente Información: 37. Se me informe ¿si de las víctimas que han atendido como Asesor Jurídico han sido torturados por Policías Custodios adscritos a Reclusorios? y en caso afirmativo, ¿cuántos de ellas son hombres y cuántas son mujeres?; solicitando me sea desagregada por año a partir del mes de enero del año 2015 al mes de diciembre del año 2023 dicha información. 38. Se me informe ¿si las víctimas que han atendido como Asesor Jurídico han sido torturadas por Médicos adscritos a hospitales públicos? y en caso afirmativo, ¿cuántos de ellas son hombres y cuántas son mujeres?; solicitando me sea desagregada por año a partir del mes de enero del año 2015 al mes de diciembre del año 2023 dicha información.</t>
  </si>
  <si>
    <t>CEEAV/UT/101/2024</t>
  </si>
  <si>
    <t>CEEAV/UT/90/2024</t>
  </si>
  <si>
    <t>CEEAV/UT/99/2024</t>
  </si>
  <si>
    <t>CEEAV/UT/95/2024</t>
  </si>
  <si>
    <t>Actualizado 05/06/2024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</si>
</sst>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theme="9"/>
      </left>
      <right/>
      <top style="thin">
        <color theme="9"/>
      </top>
      <bottom style="thin">
        <color rgb="FF00B050"/>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bottom style="thin">
        <color theme="9"/>
      </bottom>
      <diagonal/>
    </border>
    <border>
      <left/>
      <right/>
      <top style="thin">
        <color theme="9"/>
      </top>
      <bottom/>
      <diagonal/>
    </border>
    <border>
      <left/>
      <right/>
      <top style="thin">
        <color theme="9"/>
      </top>
      <bottom style="thin">
        <color theme="9"/>
      </bottom>
      <diagonal/>
    </border>
    <border>
      <left/>
      <right style="thin">
        <color theme="9"/>
      </right>
      <top style="thin">
        <color theme="0"/>
      </top>
      <bottom style="thin">
        <color rgb="FF00B050"/>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right style="thin">
        <color theme="9"/>
      </right>
      <top/>
      <bottom/>
      <diagonal/>
    </border>
    <border>
      <left style="thin">
        <color indexed="64"/>
      </left>
      <right/>
      <top style="thin">
        <color auto="1"/>
      </top>
      <bottom/>
      <diagonal/>
    </border>
    <border>
      <left/>
      <right/>
      <top style="thin">
        <color auto="1"/>
      </top>
      <bottom/>
      <diagonal/>
    </border>
  </borders>
  <cellStyleXfs count="3">
    <xf numFmtId="0" fontId="0" fillId="0" borderId="0"/>
    <xf numFmtId="0" fontId="4" fillId="7" borderId="10" applyNumberFormat="0" applyFont="0" applyAlignment="0" applyProtection="0"/>
    <xf numFmtId="0" fontId="18" fillId="9" borderId="14" applyNumberFormat="0" applyAlignment="0" applyProtection="0"/>
  </cellStyleXfs>
  <cellXfs count="7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0" fillId="0" borderId="13" xfId="0" applyBorder="1" applyAlignment="1">
      <alignment horizontal="center" vertical="center" wrapText="1"/>
    </xf>
    <xf numFmtId="0" fontId="18" fillId="9" borderId="14" xfId="2"/>
    <xf numFmtId="0" fontId="0" fillId="0" borderId="15" xfId="0" applyBorder="1"/>
    <xf numFmtId="0" fontId="6" fillId="0" borderId="16" xfId="0" applyFont="1" applyBorder="1" applyAlignment="1">
      <alignment horizontal="center" vertical="center" wrapText="1"/>
    </xf>
    <xf numFmtId="0" fontId="4" fillId="0" borderId="16" xfId="0" applyFont="1" applyBorder="1" applyAlignment="1">
      <alignment horizontal="center" vertical="center" wrapText="1"/>
    </xf>
    <xf numFmtId="0" fontId="0" fillId="0" borderId="19" xfId="0" applyBorder="1" applyAlignment="1">
      <alignment horizontal="center" vertical="center" wrapText="1"/>
    </xf>
    <xf numFmtId="0" fontId="10" fillId="6" borderId="21" xfId="1" applyFont="1" applyFill="1" applyBorder="1" applyAlignment="1">
      <alignment horizontal="center" vertical="center" wrapText="1"/>
    </xf>
    <xf numFmtId="0" fontId="11" fillId="0" borderId="20" xfId="0" applyFont="1" applyBorder="1" applyAlignment="1">
      <alignment horizontal="center" vertical="center" wrapText="1"/>
    </xf>
    <xf numFmtId="14" fontId="4" fillId="8" borderId="16" xfId="0" applyNumberFormat="1" applyFont="1" applyFill="1" applyBorder="1" applyAlignment="1">
      <alignment horizontal="center" vertical="center"/>
    </xf>
    <xf numFmtId="0" fontId="4" fillId="8" borderId="17" xfId="0" applyFont="1" applyFill="1" applyBorder="1" applyAlignment="1">
      <alignment horizontal="center" vertical="center"/>
    </xf>
    <xf numFmtId="0" fontId="4" fillId="8" borderId="22" xfId="0" applyNumberFormat="1" applyFont="1" applyFill="1" applyBorder="1" applyAlignment="1">
      <alignment horizontal="center" vertical="center"/>
    </xf>
    <xf numFmtId="0" fontId="4" fillId="8" borderId="0" xfId="0" applyFont="1" applyFill="1" applyBorder="1" applyAlignment="1">
      <alignment horizontal="center" vertical="center"/>
    </xf>
    <xf numFmtId="14" fontId="4" fillId="8" borderId="0" xfId="0" applyNumberFormat="1" applyFont="1" applyFill="1" applyBorder="1" applyAlignment="1">
      <alignment horizontal="center" vertical="center"/>
    </xf>
    <xf numFmtId="0" fontId="4" fillId="8" borderId="0" xfId="0" applyNumberFormat="1" applyFont="1" applyFill="1" applyBorder="1" applyAlignment="1">
      <alignment horizontal="center" vertical="center"/>
    </xf>
    <xf numFmtId="0" fontId="0" fillId="8" borderId="0" xfId="0" applyFont="1" applyFill="1" applyBorder="1" applyAlignment="1">
      <alignment horizontal="center" vertical="center"/>
    </xf>
    <xf numFmtId="0" fontId="0" fillId="8" borderId="17" xfId="0" applyFont="1" applyFill="1" applyBorder="1" applyAlignment="1">
      <alignment horizontal="center" vertical="center"/>
    </xf>
    <xf numFmtId="14" fontId="0" fillId="8" borderId="0" xfId="0" applyNumberFormat="1" applyFont="1" applyFill="1" applyBorder="1" applyAlignment="1">
      <alignment horizontal="center" vertical="center"/>
    </xf>
    <xf numFmtId="0" fontId="0" fillId="8" borderId="0" xfId="0" applyNumberFormat="1" applyFont="1" applyFill="1" applyBorder="1" applyAlignment="1">
      <alignment horizontal="center" vertical="center"/>
    </xf>
    <xf numFmtId="0" fontId="0" fillId="8" borderId="22" xfId="0" applyNumberFormat="1" applyFont="1" applyFill="1" applyBorder="1" applyAlignment="1">
      <alignment horizontal="center" vertical="center"/>
    </xf>
    <xf numFmtId="14" fontId="0" fillId="8" borderId="18" xfId="0" applyNumberFormat="1" applyFont="1" applyFill="1" applyBorder="1" applyAlignment="1">
      <alignment horizontal="center" vertical="center"/>
    </xf>
    <xf numFmtId="14" fontId="4" fillId="8" borderId="18" xfId="0" applyNumberFormat="1" applyFont="1" applyFill="1" applyBorder="1" applyAlignment="1">
      <alignment horizontal="center" vertical="center"/>
    </xf>
    <xf numFmtId="0" fontId="4" fillId="8" borderId="18" xfId="0" applyFont="1" applyFill="1" applyBorder="1" applyAlignment="1">
      <alignment horizontal="left"/>
    </xf>
    <xf numFmtId="0" fontId="4" fillId="8" borderId="0" xfId="0" applyFont="1" applyFill="1" applyBorder="1" applyAlignment="1">
      <alignment horizontal="left"/>
    </xf>
    <xf numFmtId="0" fontId="0" fillId="8" borderId="0" xfId="0" applyFont="1" applyFill="1" applyBorder="1" applyAlignment="1">
      <alignment horizontal="left"/>
    </xf>
    <xf numFmtId="12" fontId="4" fillId="8" borderId="0" xfId="0" applyNumberFormat="1" applyFont="1" applyFill="1" applyBorder="1" applyAlignment="1">
      <alignment horizontal="left"/>
    </xf>
    <xf numFmtId="12" fontId="0" fillId="8" borderId="0" xfId="0" applyNumberFormat="1" applyFont="1" applyFill="1" applyBorder="1" applyAlignment="1">
      <alignment horizontal="left"/>
    </xf>
    <xf numFmtId="0" fontId="0" fillId="8" borderId="16" xfId="0" applyFont="1" applyFill="1" applyBorder="1" applyAlignment="1">
      <alignment horizontal="center" vertical="center"/>
    </xf>
    <xf numFmtId="0" fontId="0" fillId="8" borderId="18" xfId="0" applyFont="1" applyFill="1" applyBorder="1" applyAlignment="1">
      <alignment horizontal="center" vertical="center"/>
    </xf>
    <xf numFmtId="0" fontId="0" fillId="8" borderId="24" xfId="0" applyFont="1" applyFill="1" applyBorder="1" applyAlignment="1">
      <alignment horizontal="left"/>
    </xf>
    <xf numFmtId="14" fontId="0" fillId="8" borderId="24" xfId="0" applyNumberFormat="1" applyFont="1" applyFill="1" applyBorder="1" applyAlignment="1">
      <alignment horizontal="center" vertical="center"/>
    </xf>
    <xf numFmtId="0" fontId="0" fillId="8" borderId="17" xfId="0" applyNumberFormat="1" applyFont="1" applyFill="1" applyBorder="1" applyAlignment="1">
      <alignment horizontal="center" vertical="center"/>
    </xf>
    <xf numFmtId="14" fontId="0" fillId="8" borderId="17" xfId="0" applyNumberFormat="1" applyFont="1" applyFill="1" applyBorder="1" applyAlignment="1">
      <alignment horizontal="center" vertical="center"/>
    </xf>
    <xf numFmtId="12" fontId="0" fillId="8" borderId="17" xfId="0" applyNumberFormat="1" applyFont="1" applyFill="1" applyBorder="1" applyAlignment="1">
      <alignment horizontal="left"/>
    </xf>
    <xf numFmtId="12" fontId="0" fillId="8" borderId="16" xfId="0" applyNumberFormat="1" applyFill="1" applyBorder="1" applyAlignment="1">
      <alignment horizontal="left" vertical="top" wrapText="1"/>
    </xf>
    <xf numFmtId="12" fontId="0" fillId="8" borderId="23" xfId="0" applyNumberFormat="1" applyFont="1" applyFill="1" applyBorder="1" applyAlignment="1">
      <alignment horizontal="left" vertical="top"/>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3">
    <cellStyle name="Cálculo" xfId="2" builtinId="22"/>
    <cellStyle name="Normal" xfId="0" builtinId="0"/>
    <cellStyle name="Notas" xfId="1" builtinId="10"/>
  </cellStyles>
  <dxfs count="21">
    <dxf>
      <font>
        <strike val="0"/>
        <outline val="0"/>
        <shadow val="0"/>
        <u val="none"/>
        <vertAlign val="baseline"/>
        <sz val="10"/>
        <name val="Arial"/>
        <scheme val="none"/>
      </font>
      <numFmt numFmtId="0" formatCode="General"/>
      <alignment horizontal="center" vertical="center" textRotation="0" wrapText="0" indent="0" justifyLastLine="0" shrinkToFit="0" readingOrder="0"/>
      <border diagonalUp="0" diagonalDown="0" outline="0">
        <left/>
        <right style="thin">
          <color theme="9"/>
        </right>
        <top/>
        <bottom/>
      </border>
    </dxf>
    <dxf>
      <font>
        <strike val="0"/>
        <outline val="0"/>
        <shadow val="0"/>
        <u val="none"/>
        <vertAlign val="baseline"/>
        <sz val="10"/>
        <name val="Arial"/>
        <scheme val="none"/>
      </font>
      <numFmt numFmtId="0" formatCode="Genera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outline="0">
        <left/>
        <right/>
        <top style="thin">
          <color auto="1"/>
        </top>
        <bottom style="thin">
          <color auto="1"/>
        </bottom>
      </border>
    </dxf>
    <dxf>
      <font>
        <strike val="0"/>
        <outline val="0"/>
        <shadow val="0"/>
        <u val="none"/>
        <vertAlign val="baseline"/>
        <sz val="10"/>
        <color auto="1"/>
        <name val="Arial"/>
        <scheme val="none"/>
      </font>
      <fill>
        <patternFill patternType="solid">
          <fgColor indexed="64"/>
          <bgColor rgb="FFFFFFCC"/>
        </patternFill>
      </fill>
      <alignment horizontal="left" vertical="top" textRotation="0" wrapText="0" indent="0" justifyLastLine="0" shrinkToFit="0" readingOrder="0"/>
      <border diagonalUp="0" diagonalDown="0" outline="0">
        <left style="thin">
          <color indexed="64"/>
        </left>
        <right/>
        <top style="thin">
          <color auto="1"/>
        </top>
        <bottom style="thin">
          <color auto="1"/>
        </bottom>
      </border>
    </dxf>
    <dxf>
      <font>
        <strike val="0"/>
        <outline val="0"/>
        <shadow val="0"/>
        <u val="none"/>
        <vertAlign val="baseline"/>
        <sz val="10"/>
        <name val="Arial"/>
        <scheme val="none"/>
      </font>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9"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4" t="s">
        <v>2</v>
      </c>
      <c r="D1" s="64"/>
      <c r="E1" s="64"/>
    </row>
    <row r="2" spans="1:5" ht="85.5" customHeight="1" x14ac:dyDescent="0.2">
      <c r="A2" s="11">
        <v>34</v>
      </c>
      <c r="B2" s="11" t="s">
        <v>3</v>
      </c>
      <c r="C2" s="63" t="s">
        <v>4</v>
      </c>
      <c r="D2" s="63"/>
      <c r="E2" s="63"/>
    </row>
    <row r="3" spans="1:5" ht="64.5" customHeight="1" x14ac:dyDescent="0.2">
      <c r="A3" s="11">
        <v>54</v>
      </c>
      <c r="B3" s="11" t="s">
        <v>5</v>
      </c>
      <c r="C3" s="63" t="s">
        <v>6</v>
      </c>
      <c r="D3" s="63"/>
      <c r="E3" s="63"/>
    </row>
    <row r="4" spans="1:5" ht="69" customHeight="1" x14ac:dyDescent="0.2">
      <c r="A4" s="11">
        <v>54</v>
      </c>
      <c r="B4" s="11" t="s">
        <v>7</v>
      </c>
      <c r="C4" s="63" t="s">
        <v>8</v>
      </c>
      <c r="D4" s="63"/>
      <c r="E4" s="63"/>
    </row>
    <row r="10" spans="1:5" ht="15.75" x14ac:dyDescent="0.2">
      <c r="B10" s="62" t="s">
        <v>43</v>
      </c>
      <c r="C10" s="62"/>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62" t="s">
        <v>42</v>
      </c>
      <c r="C26" s="62"/>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62" t="s">
        <v>44</v>
      </c>
      <c r="C34" s="62"/>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3"/>
  <sheetViews>
    <sheetView showGridLines="0" tabSelected="1" topLeftCell="C6" zoomScale="106" zoomScaleNormal="106" workbookViewId="0">
      <selection activeCell="F20" sqref="F20"/>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5</v>
      </c>
      <c r="C1" s="66" t="s">
        <v>24</v>
      </c>
      <c r="D1" s="67"/>
      <c r="F1" s="2" t="s">
        <v>25</v>
      </c>
      <c r="G1" s="6" t="s">
        <v>26</v>
      </c>
      <c r="H1" s="5">
        <v>6</v>
      </c>
      <c r="I1" s="68" t="s">
        <v>27</v>
      </c>
      <c r="J1" s="69"/>
      <c r="K1" s="69"/>
      <c r="L1" s="69"/>
    </row>
    <row r="2" spans="1:14" ht="29.25" customHeight="1" thickBot="1" x14ac:dyDescent="0.25">
      <c r="B2" s="34" t="str">
        <f>IF(B1&gt;0, CHOOSE(B1,"Enero", "Febrero", "Marzo", "Abril", "Mayo", "Junio", "Julio", "Agosto","Septiembre","Octubre","Noviembre","Diciembre"),"Escriba arriba número de mes a reportar")</f>
        <v>Mayo</v>
      </c>
      <c r="F2" s="3"/>
      <c r="G2" s="7" t="s">
        <v>28</v>
      </c>
      <c r="H2" s="5">
        <v>6</v>
      </c>
      <c r="I2" s="68" t="s">
        <v>29</v>
      </c>
      <c r="J2" s="69"/>
      <c r="K2" s="69"/>
      <c r="L2" s="69"/>
    </row>
    <row r="3" spans="1:14" ht="18.75" thickBot="1" x14ac:dyDescent="0.3">
      <c r="A3" s="2" t="s">
        <v>30</v>
      </c>
      <c r="B3" s="33">
        <v>2024</v>
      </c>
      <c r="D3" s="3"/>
      <c r="E3" s="13"/>
      <c r="F3" s="12"/>
      <c r="M3" s="16" t="s">
        <v>31</v>
      </c>
      <c r="N3" s="28"/>
    </row>
    <row r="4" spans="1:14" ht="32.25" customHeight="1" x14ac:dyDescent="0.2">
      <c r="F4" s="12"/>
      <c r="M4" s="17">
        <v>1</v>
      </c>
      <c r="N4" s="21" t="s">
        <v>32</v>
      </c>
    </row>
    <row r="5" spans="1:14" ht="77.25" thickBot="1" x14ac:dyDescent="0.25">
      <c r="F5" s="8"/>
      <c r="M5" s="18">
        <v>2</v>
      </c>
      <c r="N5" s="20" t="s">
        <v>33</v>
      </c>
    </row>
    <row r="6" spans="1:14" ht="18" customHeight="1" x14ac:dyDescent="0.25">
      <c r="A6" s="65" t="s">
        <v>34</v>
      </c>
      <c r="B6" s="65"/>
      <c r="C6" s="65"/>
      <c r="D6" s="65"/>
      <c r="E6" s="65"/>
      <c r="F6" s="65"/>
      <c r="G6" s="65"/>
      <c r="H6" s="65"/>
      <c r="I6" s="65"/>
    </row>
    <row r="7" spans="1:14" x14ac:dyDescent="0.2">
      <c r="D7" s="70" t="s">
        <v>83</v>
      </c>
      <c r="E7" s="71"/>
      <c r="F7" s="71"/>
    </row>
    <row r="9" spans="1:14" s="1" customFormat="1" ht="53.25" customHeight="1" x14ac:dyDescent="0.2">
      <c r="A9" s="30" t="s">
        <v>48</v>
      </c>
      <c r="B9" s="31" t="s">
        <v>54</v>
      </c>
      <c r="C9" s="19" t="s">
        <v>35</v>
      </c>
      <c r="D9" s="14" t="s">
        <v>36</v>
      </c>
      <c r="E9" s="19" t="s">
        <v>19</v>
      </c>
      <c r="F9" s="19" t="s">
        <v>9</v>
      </c>
      <c r="G9" s="27" t="s">
        <v>37</v>
      </c>
      <c r="H9" s="32" t="s">
        <v>53</v>
      </c>
      <c r="I9" s="19" t="s">
        <v>38</v>
      </c>
      <c r="J9" s="19" t="s">
        <v>55</v>
      </c>
      <c r="K9" s="19" t="s">
        <v>39</v>
      </c>
      <c r="L9" s="26" t="s">
        <v>40</v>
      </c>
      <c r="M9" s="26" t="s">
        <v>41</v>
      </c>
      <c r="N9" s="1" t="s">
        <v>60</v>
      </c>
    </row>
    <row r="10" spans="1:14" x14ac:dyDescent="0.2">
      <c r="A10" s="60">
        <v>240467324000019</v>
      </c>
      <c r="B10" s="49" t="s">
        <v>61</v>
      </c>
      <c r="C10" s="35">
        <v>45406</v>
      </c>
      <c r="D10" s="51" t="s">
        <v>62</v>
      </c>
      <c r="E10" s="38" t="s">
        <v>22</v>
      </c>
      <c r="F10" s="36" t="s">
        <v>56</v>
      </c>
      <c r="G10" s="39">
        <v>45436</v>
      </c>
      <c r="H10" s="39" t="s">
        <v>79</v>
      </c>
      <c r="I10" s="36">
        <v>0</v>
      </c>
      <c r="J10" s="38" t="s">
        <v>46</v>
      </c>
      <c r="K10" s="38">
        <v>0</v>
      </c>
      <c r="L10" s="40">
        <v>4</v>
      </c>
      <c r="M10" s="37">
        <f>IF(Formato!G10&lt;&gt;"",MONTH(G10),"")</f>
        <v>5</v>
      </c>
      <c r="N10" s="29"/>
    </row>
    <row r="11" spans="1:14" x14ac:dyDescent="0.2">
      <c r="A11" s="60">
        <v>240467324000020</v>
      </c>
      <c r="B11" s="48" t="s">
        <v>63</v>
      </c>
      <c r="C11" s="35">
        <v>45406</v>
      </c>
      <c r="D11" s="51" t="s">
        <v>64</v>
      </c>
      <c r="E11" s="38" t="s">
        <v>22</v>
      </c>
      <c r="F11" s="36" t="s">
        <v>56</v>
      </c>
      <c r="G11" s="39">
        <v>45421</v>
      </c>
      <c r="H11" s="47" t="s">
        <v>80</v>
      </c>
      <c r="I11" s="36">
        <v>0</v>
      </c>
      <c r="J11" s="38" t="s">
        <v>46</v>
      </c>
      <c r="K11" s="38">
        <v>0</v>
      </c>
      <c r="L11" s="40">
        <v>4</v>
      </c>
      <c r="M11" s="37">
        <f>IF(Formato!G11&lt;&gt;"",MONTH(G11),"")</f>
        <v>5</v>
      </c>
      <c r="N11" s="29" t="s">
        <v>60</v>
      </c>
    </row>
    <row r="12" spans="1:14" x14ac:dyDescent="0.2">
      <c r="A12" s="60">
        <v>240467324000021</v>
      </c>
      <c r="B12" s="48" t="s">
        <v>65</v>
      </c>
      <c r="C12" s="39">
        <v>45412</v>
      </c>
      <c r="D12" s="51" t="s">
        <v>68</v>
      </c>
      <c r="E12" s="38" t="s">
        <v>22</v>
      </c>
      <c r="F12" s="36" t="s">
        <v>12</v>
      </c>
      <c r="G12" s="39">
        <v>45428</v>
      </c>
      <c r="H12" s="47" t="s">
        <v>81</v>
      </c>
      <c r="I12" s="36">
        <v>0</v>
      </c>
      <c r="J12" s="38" t="s">
        <v>46</v>
      </c>
      <c r="K12" s="38">
        <v>0</v>
      </c>
      <c r="L12" s="40">
        <v>4</v>
      </c>
      <c r="M12" s="37">
        <f>IF(Formato!G12&lt;&gt;"",MONTH(G12),"")</f>
        <v>5</v>
      </c>
      <c r="N12" s="29"/>
    </row>
    <row r="13" spans="1:14" x14ac:dyDescent="0.2">
      <c r="A13" s="60">
        <v>240467324000022</v>
      </c>
      <c r="B13" s="50" t="s">
        <v>67</v>
      </c>
      <c r="C13" s="39">
        <v>45412</v>
      </c>
      <c r="D13" s="52" t="s">
        <v>66</v>
      </c>
      <c r="E13" s="41" t="s">
        <v>22</v>
      </c>
      <c r="F13" s="42" t="s">
        <v>56</v>
      </c>
      <c r="G13" s="43">
        <v>45426</v>
      </c>
      <c r="H13" s="58" t="s">
        <v>82</v>
      </c>
      <c r="I13" s="42">
        <v>0</v>
      </c>
      <c r="J13" s="38" t="s">
        <v>46</v>
      </c>
      <c r="K13" s="53">
        <v>0</v>
      </c>
      <c r="L13" s="44">
        <v>4</v>
      </c>
      <c r="M13" s="45">
        <f>IF(Formato!G13&lt;&gt;"",MONTH(G13),"")</f>
        <v>5</v>
      </c>
    </row>
    <row r="14" spans="1:14" x14ac:dyDescent="0.2">
      <c r="A14" s="61">
        <v>240467324000023</v>
      </c>
      <c r="B14" s="55" t="s">
        <v>71</v>
      </c>
      <c r="C14" s="56">
        <v>45420</v>
      </c>
      <c r="D14" s="52" t="s">
        <v>72</v>
      </c>
      <c r="E14" s="41" t="s">
        <v>22</v>
      </c>
      <c r="F14" s="42" t="s">
        <v>17</v>
      </c>
      <c r="G14" s="43">
        <v>45428</v>
      </c>
      <c r="H14" s="46" t="s">
        <v>75</v>
      </c>
      <c r="I14" s="42">
        <v>0</v>
      </c>
      <c r="J14" s="41" t="s">
        <v>46</v>
      </c>
      <c r="K14" s="42">
        <v>0</v>
      </c>
      <c r="L14" s="57">
        <v>5</v>
      </c>
      <c r="M14" s="45">
        <f>IF(Formato!G14&lt;&gt;"",MONTH(G14),"")</f>
        <v>5</v>
      </c>
      <c r="N14" s="29"/>
    </row>
    <row r="15" spans="1:14" x14ac:dyDescent="0.2">
      <c r="A15" s="61">
        <v>242862824000002</v>
      </c>
      <c r="B15" s="55" t="s">
        <v>61</v>
      </c>
      <c r="C15" s="56">
        <v>45425</v>
      </c>
      <c r="D15" s="59" t="s">
        <v>69</v>
      </c>
      <c r="E15" s="41" t="s">
        <v>22</v>
      </c>
      <c r="F15" s="54" t="s">
        <v>16</v>
      </c>
      <c r="G15" s="58">
        <v>45427</v>
      </c>
      <c r="H15" s="46" t="s">
        <v>70</v>
      </c>
      <c r="I15" s="42">
        <v>0</v>
      </c>
      <c r="J15" s="41" t="s">
        <v>46</v>
      </c>
      <c r="K15" s="42">
        <v>0</v>
      </c>
      <c r="L15" s="57">
        <v>5</v>
      </c>
      <c r="M15" s="45">
        <v>5</v>
      </c>
      <c r="N15" s="29"/>
    </row>
    <row r="16" spans="1:14" x14ac:dyDescent="0.2">
      <c r="A16" s="61">
        <v>240467324000024</v>
      </c>
      <c r="B16" s="55" t="s">
        <v>73</v>
      </c>
      <c r="C16" s="56">
        <v>45441</v>
      </c>
      <c r="D16" s="59" t="s">
        <v>74</v>
      </c>
      <c r="E16" s="41" t="s">
        <v>21</v>
      </c>
      <c r="F16" s="42"/>
      <c r="G16" s="58"/>
      <c r="H16" s="58"/>
      <c r="I16" s="42"/>
      <c r="J16" s="41"/>
      <c r="K16" s="41"/>
      <c r="L16" s="57"/>
      <c r="M16" s="45" t="str">
        <f>IF(Formato!G16&lt;&gt;"",MONTH(G16),"")</f>
        <v/>
      </c>
      <c r="N16" s="29"/>
    </row>
    <row r="17" spans="1:14" x14ac:dyDescent="0.2">
      <c r="A17" s="61">
        <v>240467324000025</v>
      </c>
      <c r="B17" s="55" t="s">
        <v>73</v>
      </c>
      <c r="C17" s="56">
        <v>45441</v>
      </c>
      <c r="D17" s="59" t="s">
        <v>76</v>
      </c>
      <c r="E17" s="41" t="s">
        <v>21</v>
      </c>
      <c r="F17" s="42"/>
      <c r="G17" s="58"/>
      <c r="H17" s="58"/>
      <c r="I17" s="42"/>
      <c r="J17" s="41"/>
      <c r="K17" s="41"/>
      <c r="L17" s="57"/>
      <c r="M17" s="45" t="str">
        <f>IF(Formato!G17&lt;&gt;"",MONTH(G17),"")</f>
        <v/>
      </c>
      <c r="N17" s="29"/>
    </row>
    <row r="18" spans="1:14" x14ac:dyDescent="0.2">
      <c r="A18" s="61">
        <v>240467324000026</v>
      </c>
      <c r="B18" s="55" t="s">
        <v>73</v>
      </c>
      <c r="C18" s="56">
        <v>45441</v>
      </c>
      <c r="D18" s="52" t="s">
        <v>77</v>
      </c>
      <c r="E18" s="42" t="s">
        <v>21</v>
      </c>
      <c r="F18" s="42"/>
      <c r="G18" s="43"/>
      <c r="H18" s="58"/>
      <c r="I18" s="42"/>
      <c r="J18" s="41"/>
      <c r="K18" s="42"/>
      <c r="L18" s="57"/>
      <c r="M18" s="45" t="str">
        <f>IF(Formato!G18&lt;&gt;"",MONTH(G18),"")</f>
        <v/>
      </c>
      <c r="N18" s="29"/>
    </row>
    <row r="19" spans="1:14" x14ac:dyDescent="0.2">
      <c r="A19" s="61">
        <v>240467324000027</v>
      </c>
      <c r="B19" s="55" t="s">
        <v>73</v>
      </c>
      <c r="C19" s="56">
        <v>45441</v>
      </c>
      <c r="D19" s="59" t="s">
        <v>78</v>
      </c>
      <c r="E19" s="41" t="s">
        <v>21</v>
      </c>
      <c r="F19" s="42"/>
      <c r="G19" s="58"/>
      <c r="H19" s="58"/>
      <c r="I19" s="42"/>
      <c r="J19" s="41"/>
      <c r="K19" s="42"/>
      <c r="L19" s="57"/>
      <c r="M19" s="45" t="str">
        <f>IF(Formato!G19&lt;&gt;"",MONTH(G19),"")</f>
        <v/>
      </c>
      <c r="N19" s="29"/>
    </row>
    <row r="21" spans="1:14" x14ac:dyDescent="0.2">
      <c r="D21" s="24"/>
    </row>
    <row r="22" spans="1:14" x14ac:dyDescent="0.2">
      <c r="D22" s="24"/>
    </row>
    <row r="23" spans="1:14" x14ac:dyDescent="0.2">
      <c r="D23" s="24"/>
    </row>
  </sheetData>
  <sheetProtection selectLockedCells="1"/>
  <mergeCells count="5">
    <mergeCell ref="A6:I6"/>
    <mergeCell ref="C1:D1"/>
    <mergeCell ref="I1:L1"/>
    <mergeCell ref="I2:L2"/>
    <mergeCell ref="D7:F7"/>
  </mergeCells>
  <phoneticPr fontId="3" type="noConversion"/>
  <dataValidations xWindow="734" yWindow="454"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9">
      <formula1>CMedios</formula1>
    </dataValidation>
    <dataValidation type="list" allowBlank="1" showInputMessage="1" showErrorMessage="1" sqref="F10:F19">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2024-06-05T20:04:04Z</dcterms:modified>
</cp:coreProperties>
</file>